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9" i="1" l="1"/>
</calcChain>
</file>

<file path=xl/sharedStrings.xml><?xml version="1.0" encoding="utf-8"?>
<sst xmlns="http://schemas.openxmlformats.org/spreadsheetml/2006/main" count="41" uniqueCount="29">
  <si>
    <t>MES</t>
  </si>
  <si>
    <t>CONCEPTO</t>
  </si>
  <si>
    <t>TIPO</t>
  </si>
  <si>
    <t>FACTURA Nº</t>
  </si>
  <si>
    <t>MONTO</t>
  </si>
  <si>
    <t>TOTAL</t>
  </si>
  <si>
    <t>RAIZEN ARGENTINA S.A.U.</t>
  </si>
  <si>
    <t>FINAL</t>
  </si>
  <si>
    <t>final</t>
  </si>
  <si>
    <t>ANTICIPO</t>
  </si>
  <si>
    <t>JUNIO</t>
  </si>
  <si>
    <t>JULIO</t>
  </si>
  <si>
    <t>ENVIADO AL BNA 28/11/2025</t>
  </si>
  <si>
    <t>PBA 28/11/25</t>
  </si>
  <si>
    <t>AGOSTO</t>
  </si>
  <si>
    <t>SEPTIEMBRE</t>
  </si>
  <si>
    <t>OCTUBRE</t>
  </si>
  <si>
    <t>NC 05005-00000310/311</t>
  </si>
  <si>
    <t>NC 05005-00000315/316</t>
  </si>
  <si>
    <t>FC 05005-1388/1389</t>
  </si>
  <si>
    <t>FC 05005-1390/1391</t>
  </si>
  <si>
    <t>FC 05005-1392/1393</t>
  </si>
  <si>
    <t>FC 05005-00000319 / 320</t>
  </si>
  <si>
    <t>FC 05005-1400/1403</t>
  </si>
  <si>
    <t>FC 05005-1401/1404</t>
  </si>
  <si>
    <t>FC 05005-1402/1405</t>
  </si>
  <si>
    <t>FC 05005-00001414 / 1417</t>
  </si>
  <si>
    <t>FC 05005-00001415 / 1418</t>
  </si>
  <si>
    <t>FC 05005-00001416 / 1419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</si>
</sst>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\ #,##0.00;[Red]\-&quot;$&quot;\ 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2" xfId="0" applyNumberFormat="1" applyFont="1" applyFill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>
      <selection activeCell="C23" sqref="C23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>
      <c r="A2" s="1"/>
      <c r="B2" s="2"/>
      <c r="C2" s="2"/>
      <c r="D2" s="2"/>
      <c r="E2" s="3"/>
    </row>
    <row r="3" spans="1:5" ht="23.25" customHeight="1" thickBot="1" x14ac:dyDescent="0.3">
      <c r="A3" s="14" t="s">
        <v>6</v>
      </c>
      <c r="B3" s="15"/>
      <c r="C3" s="15"/>
      <c r="D3" s="15"/>
      <c r="E3" s="16"/>
    </row>
    <row r="4" spans="1:5" x14ac:dyDescent="0.25">
      <c r="A4" s="4" t="s">
        <v>0</v>
      </c>
      <c r="B4" s="4" t="s">
        <v>1</v>
      </c>
      <c r="C4" s="4" t="s">
        <v>2</v>
      </c>
      <c r="D4" s="8" t="s">
        <v>3</v>
      </c>
      <c r="E4" s="8" t="s">
        <v>4</v>
      </c>
    </row>
    <row r="5" spans="1:5" x14ac:dyDescent="0.25">
      <c r="A5" s="11" t="s">
        <v>10</v>
      </c>
      <c r="B5" s="12" t="s">
        <v>7</v>
      </c>
      <c r="C5" s="12" t="s">
        <v>8</v>
      </c>
      <c r="D5" s="10" t="s">
        <v>17</v>
      </c>
      <c r="E5" s="9">
        <v>-41413967</v>
      </c>
    </row>
    <row r="6" spans="1:5" x14ac:dyDescent="0.25">
      <c r="A6" s="11" t="s">
        <v>11</v>
      </c>
      <c r="B6" s="12" t="s">
        <v>7</v>
      </c>
      <c r="C6" s="12" t="s">
        <v>8</v>
      </c>
      <c r="D6" s="10" t="s">
        <v>18</v>
      </c>
      <c r="E6" s="9">
        <v>-38589172</v>
      </c>
    </row>
    <row r="7" spans="1:5" x14ac:dyDescent="0.25">
      <c r="A7" s="20" t="s">
        <v>14</v>
      </c>
      <c r="B7" s="12" t="s">
        <v>9</v>
      </c>
      <c r="C7" s="12">
        <v>1</v>
      </c>
      <c r="D7" s="10" t="s">
        <v>19</v>
      </c>
      <c r="E7" s="9">
        <v>63825000</v>
      </c>
    </row>
    <row r="8" spans="1:5" x14ac:dyDescent="0.25">
      <c r="A8" s="21"/>
      <c r="B8" s="12" t="s">
        <v>9</v>
      </c>
      <c r="C8" s="12">
        <v>2</v>
      </c>
      <c r="D8" s="10" t="s">
        <v>20</v>
      </c>
      <c r="E8" s="9">
        <v>31912500</v>
      </c>
    </row>
    <row r="9" spans="1:5" x14ac:dyDescent="0.25">
      <c r="A9" s="21"/>
      <c r="B9" s="12" t="s">
        <v>9</v>
      </c>
      <c r="C9" s="12">
        <v>3</v>
      </c>
      <c r="D9" s="10" t="s">
        <v>21</v>
      </c>
      <c r="E9" s="9">
        <v>25530000</v>
      </c>
    </row>
    <row r="10" spans="1:5" x14ac:dyDescent="0.25">
      <c r="A10" s="22"/>
      <c r="B10" s="12" t="s">
        <v>7</v>
      </c>
      <c r="C10" s="12" t="s">
        <v>8</v>
      </c>
      <c r="D10" s="10" t="s">
        <v>22</v>
      </c>
      <c r="E10" s="9">
        <v>-41214979</v>
      </c>
    </row>
    <row r="11" spans="1:5" x14ac:dyDescent="0.25">
      <c r="A11" s="20" t="s">
        <v>15</v>
      </c>
      <c r="B11" s="12" t="s">
        <v>9</v>
      </c>
      <c r="C11" s="12">
        <v>1</v>
      </c>
      <c r="D11" s="10" t="s">
        <v>23</v>
      </c>
      <c r="E11" s="9">
        <v>66214000</v>
      </c>
    </row>
    <row r="12" spans="1:5" x14ac:dyDescent="0.25">
      <c r="A12" s="21"/>
      <c r="B12" s="12" t="s">
        <v>9</v>
      </c>
      <c r="C12" s="12">
        <v>2</v>
      </c>
      <c r="D12" s="10" t="s">
        <v>24</v>
      </c>
      <c r="E12" s="9">
        <v>33107000</v>
      </c>
    </row>
    <row r="13" spans="1:5" x14ac:dyDescent="0.25">
      <c r="A13" s="22"/>
      <c r="B13" s="12" t="s">
        <v>9</v>
      </c>
      <c r="C13" s="12">
        <v>3</v>
      </c>
      <c r="D13" s="10" t="s">
        <v>25</v>
      </c>
      <c r="E13" s="9">
        <v>26485600</v>
      </c>
    </row>
    <row r="14" spans="1:5" x14ac:dyDescent="0.25">
      <c r="A14" s="20" t="s">
        <v>16</v>
      </c>
      <c r="B14" s="12" t="s">
        <v>9</v>
      </c>
      <c r="C14" s="12">
        <v>1</v>
      </c>
      <c r="D14" s="23" t="s">
        <v>26</v>
      </c>
      <c r="E14" s="9">
        <v>67611000</v>
      </c>
    </row>
    <row r="15" spans="1:5" x14ac:dyDescent="0.25">
      <c r="A15" s="21"/>
      <c r="B15" s="12" t="s">
        <v>9</v>
      </c>
      <c r="C15" s="12">
        <v>2</v>
      </c>
      <c r="D15" s="10" t="s">
        <v>27</v>
      </c>
      <c r="E15" s="9">
        <v>33805500</v>
      </c>
    </row>
    <row r="16" spans="1:5" x14ac:dyDescent="0.25">
      <c r="A16" s="22"/>
      <c r="B16" s="12" t="s">
        <v>9</v>
      </c>
      <c r="C16" s="12">
        <v>3</v>
      </c>
      <c r="D16" s="10" t="s">
        <v>28</v>
      </c>
      <c r="E16" s="9">
        <v>27044400</v>
      </c>
    </row>
    <row r="17" spans="1:5" x14ac:dyDescent="0.25">
      <c r="A17" s="17" t="s">
        <v>5</v>
      </c>
      <c r="B17" s="18"/>
      <c r="C17" s="18"/>
      <c r="D17" s="19"/>
      <c r="E17" s="6">
        <f>SUM(E5:E16)</f>
        <v>254316882</v>
      </c>
    </row>
    <row r="19" spans="1:5" x14ac:dyDescent="0.25">
      <c r="A19" s="5" t="s">
        <v>13</v>
      </c>
      <c r="E19" s="7">
        <f>+E17</f>
        <v>254316882</v>
      </c>
    </row>
  </sheetData>
  <mergeCells count="6">
    <mergeCell ref="A1:E1"/>
    <mergeCell ref="A3:E3"/>
    <mergeCell ref="A17:D17"/>
    <mergeCell ref="A11:A13"/>
    <mergeCell ref="A14:A16"/>
    <mergeCell ref="A7:A10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2025-12-01T15:44:43Z</cp:lastPrinted>
  <dcterms:created xsi:type="dcterms:W3CDTF">2020-08-26T20:58:45Z</dcterms:created>
  <dcterms:modified xsi:type="dcterms:W3CDTF">2025-12-01T15:45:12Z</dcterms:modified>
</cp:coreProperties>
</file>